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<sst xmlns="http://schemas.openxmlformats.org/spreadsheetml/2006/main" count="28" uniqueCount="28">
  <si>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</si>
  <si>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</si>
  <si>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</si>
  <si>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</si>
  <si>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</si>
  <si>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</si>
  <si>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</si>
  <si>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</si>
  <si>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</si>
  <si>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муниципального образования Приозерский муниципальный район Ленинградской области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</si>
  <si>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</si>
  <si>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</si>
  <si>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</si>
  <si>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</si>
  <si>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</si>
  <si>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</si>
  <si>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</si>
  <si>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</si>
  <si>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</si>
  <si>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</si>
  <si>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</si>
  <si>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8</t>
  </si>
  <si>
    <t>Утверждено                                         Постановлением администрации                                 МО Мичуринское сельское послеление МО Приозерский муниципальный район                                         Ленинградской области                                              от 12.07.2018 г. № 130                                                    Приложение №8</t>
  </si>
  <si>
    <t>по состоянию на 01.07.2018 года</t>
  </si>
  <si>
    <t>содержание на 01.07.2018 г. (тыс. руб.)</t>
  </si>
  <si>
    <t>Приозерский муниципальный район  Ленинградской области по состоянию на 01.07.2018 года исполнен:</t>
  </si>
  <si>
    <t>по доходом в сумме 10 500,8 тыс. рублей.</t>
  </si>
  <si>
    <t>по расходам в сумме 12 986,4 тыс. рублей.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</si>
</sst>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4" fillId="24" borderId="20" xfId="0" applyFont="1" applyFill="1" applyBorder="1" applyAlignment="1">
      <alignment horizontal="left"/>
    </xf>
    <xf numFmtId="0" fontId="24" fillId="24" borderId="21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2" fontId="25" fillId="24" borderId="13" xfId="0" applyNumberFormat="1" applyFont="1" applyFill="1" applyBorder="1" applyAlignment="1">
      <alignment horizontal="center"/>
    </xf>
    <xf numFmtId="172" fontId="25" fillId="24" borderId="14" xfId="0" applyNumberFormat="1" applyFont="1" applyFill="1" applyBorder="1" applyAlignment="1">
      <alignment horizontal="center"/>
    </xf>
    <xf numFmtId="172" fontId="25" fillId="24" borderId="12" xfId="0" applyNumberFormat="1" applyFont="1" applyFill="1" applyBorder="1" applyAlignment="1">
      <alignment horizontal="center"/>
    </xf>
    <xf numFmtId="49" fontId="24" fillId="24" borderId="13" xfId="0" applyNumberFormat="1" applyFont="1" applyFill="1" applyBorder="1" applyAlignment="1">
      <alignment horizontal="center"/>
    </xf>
    <xf numFmtId="49" fontId="24" fillId="24" borderId="14" xfId="0" applyNumberFormat="1" applyFont="1" applyFill="1" applyBorder="1" applyAlignment="1">
      <alignment horizontal="center"/>
    </xf>
    <xf numFmtId="49" fontId="24" fillId="24" borderId="12" xfId="0" applyNumberFormat="1" applyFont="1" applyFill="1" applyBorder="1" applyAlignment="1">
      <alignment horizontal="center"/>
    </xf>
    <xf numFmtId="0" fontId="25" fillId="24" borderId="22" xfId="0" applyFont="1" applyFill="1" applyBorder="1" applyAlignment="1">
      <alignment horizontal="left"/>
    </xf>
    <xf numFmtId="0" fontId="25" fillId="24" borderId="23" xfId="0" applyFont="1" applyFill="1" applyBorder="1" applyAlignment="1">
      <alignment horizontal="left"/>
    </xf>
    <xf numFmtId="0" fontId="25" fillId="24" borderId="24" xfId="0" applyFont="1" applyFill="1" applyBorder="1" applyAlignment="1">
      <alignment horizontal="left"/>
    </xf>
    <xf numFmtId="0" fontId="24" fillId="24" borderId="22" xfId="0" applyFont="1" applyFill="1" applyBorder="1" applyAlignment="1">
      <alignment horizontal="left"/>
    </xf>
    <xf numFmtId="0" fontId="24" fillId="24" borderId="23" xfId="0" applyFont="1" applyFill="1" applyBorder="1" applyAlignment="1">
      <alignment horizontal="left"/>
    </xf>
    <xf numFmtId="0" fontId="24" fillId="24" borderId="24" xfId="0" applyFont="1" applyFill="1" applyBorder="1" applyAlignment="1">
      <alignment horizontal="left"/>
    </xf>
    <xf numFmtId="172" fontId="25" fillId="24" borderId="25" xfId="0" applyNumberFormat="1" applyFont="1" applyFill="1" applyBorder="1" applyAlignment="1">
      <alignment horizontal="center"/>
    </xf>
    <xf numFmtId="172" fontId="25" fillId="24" borderId="26" xfId="0" applyNumberFormat="1" applyFont="1" applyFill="1" applyBorder="1" applyAlignment="1">
      <alignment horizontal="center"/>
    </xf>
    <xf numFmtId="172" fontId="25" fillId="24" borderId="27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1" fillId="0" borderId="0" xfId="0" applyFont="1" applyAlignment="1">
      <alignment horizontal="right"/>
    </xf>
    <xf numFmtId="173" fontId="26" fillId="24" borderId="0" xfId="0" applyNumberFormat="1" applyFont="1" applyFill="1" applyAlignment="1">
      <alignment horizontal="right" vertical="distributed"/>
    </xf>
    <xf numFmtId="0" fontId="0" fillId="24" borderId="0" xfId="0" applyFill="1" applyAlignment="1">
      <alignment horizontal="right" vertical="distributed"/>
    </xf>
    <xf numFmtId="0" fontId="21" fillId="0" borderId="0" xfId="0" applyFont="1" applyBorder="1" applyAlignment="1">
      <alignment horizontal="right"/>
    </xf>
    <xf numFmtId="0" fontId="25" fillId="24" borderId="25" xfId="0" applyFont="1" applyFill="1" applyBorder="1" applyAlignment="1">
      <alignment horizontal="left"/>
    </xf>
    <xf numFmtId="0" fontId="25" fillId="24" borderId="26" xfId="0" applyFont="1" applyFill="1" applyBorder="1" applyAlignment="1">
      <alignment horizontal="left"/>
    </xf>
    <xf numFmtId="0" fontId="25" fillId="24" borderId="27" xfId="0" applyFont="1" applyFill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172" fontId="24" fillId="24" borderId="22" xfId="0" applyNumberFormat="1" applyFont="1" applyFill="1" applyBorder="1" applyAlignment="1">
      <alignment horizontal="center"/>
    </xf>
    <xf numFmtId="172" fontId="24" fillId="24" borderId="23" xfId="0" applyNumberFormat="1" applyFont="1" applyFill="1" applyBorder="1" applyAlignment="1">
      <alignment horizontal="center"/>
    </xf>
    <xf numFmtId="172" fontId="24" fillId="24" borderId="24" xfId="0" applyNumberFormat="1" applyFont="1" applyFill="1" applyBorder="1" applyAlignment="1">
      <alignment horizontal="center"/>
    </xf>
    <xf numFmtId="172" fontId="25" fillId="24" borderId="22" xfId="0" applyNumberFormat="1" applyFont="1" applyFill="1" applyBorder="1" applyAlignment="1">
      <alignment horizontal="center"/>
    </xf>
    <xf numFmtId="172" fontId="25" fillId="24" borderId="23" xfId="0" applyNumberFormat="1" applyFont="1" applyFill="1" applyBorder="1" applyAlignment="1">
      <alignment horizontal="center"/>
    </xf>
    <xf numFmtId="172" fontId="25" fillId="24" borderId="24" xfId="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K27" sqref="K27:N27"/>
    </sheetView>
  </sheetViews>
  <sheetFormatPr defaultColWidth="9.00390625" defaultRowHeight="12.75"/>
  <cols>
    <col min="1" max="1" width="5.00390625" style="0" customWidth="1"/>
    <col min="3" max="3" width="13.25390625" style="0" customWidth="1"/>
    <col min="5" max="5" width="7.125" style="0" customWidth="1"/>
    <col min="7" max="7" width="10.75390625" style="0" customWidth="1"/>
    <col min="9" max="9" width="10.25390625" style="0" customWidth="1"/>
    <col min="10" max="10" width="12.00390625" style="0" customWidth="1"/>
  </cols>
  <sheetData>
    <row r="1" spans="6:14" ht="12.75">
      <c r="F1" s="5"/>
      <c r="G1" s="6"/>
      <c r="H1" s="56"/>
      <c r="I1" s="56"/>
      <c r="J1" s="56"/>
      <c r="K1" s="54" t="s">
        <v>22</v>
      </c>
      <c r="L1" s="54"/>
      <c r="M1" s="54"/>
      <c r="N1" s="54"/>
    </row>
    <row r="2" spans="6:14" ht="12.75">
      <c r="F2" s="5"/>
      <c r="G2" s="53"/>
      <c r="H2" s="53"/>
      <c r="I2" s="53"/>
      <c r="J2" s="53"/>
      <c r="K2" s="55"/>
      <c r="L2" s="55"/>
      <c r="M2" s="55"/>
      <c r="N2" s="55"/>
    </row>
    <row r="3" spans="6:14" ht="12.75">
      <c r="F3" s="56"/>
      <c r="G3" s="56"/>
      <c r="H3" s="56"/>
      <c r="I3" s="56"/>
      <c r="J3" s="56"/>
      <c r="K3" s="55"/>
      <c r="L3" s="55"/>
      <c r="M3" s="55"/>
      <c r="N3" s="55"/>
    </row>
    <row r="4" spans="6:14" ht="12.75">
      <c r="F4" s="56"/>
      <c r="G4" s="56"/>
      <c r="H4" s="56"/>
      <c r="I4" s="56"/>
      <c r="J4" s="56"/>
      <c r="K4" s="55"/>
      <c r="L4" s="55"/>
      <c r="M4" s="55"/>
      <c r="N4" s="55"/>
    </row>
    <row r="5" spans="6:14" ht="12.75">
      <c r="F5" s="5"/>
      <c r="G5" s="56"/>
      <c r="H5" s="56"/>
      <c r="I5" s="56"/>
      <c r="J5" s="56"/>
      <c r="K5" s="55"/>
      <c r="L5" s="55"/>
      <c r="M5" s="55"/>
      <c r="N5" s="55"/>
    </row>
    <row r="6" spans="6:14" ht="12.75">
      <c r="F6" s="5"/>
      <c r="G6" s="53"/>
      <c r="H6" s="53"/>
      <c r="I6" s="53"/>
      <c r="J6" s="53"/>
      <c r="K6" s="55"/>
      <c r="L6" s="55"/>
      <c r="M6" s="55"/>
      <c r="N6" s="55"/>
    </row>
    <row r="7" spans="6:14" ht="17.25" customHeight="1">
      <c r="F7" s="5"/>
      <c r="G7" s="53"/>
      <c r="H7" s="53"/>
      <c r="I7" s="53"/>
      <c r="J7" s="53"/>
      <c r="K7" s="55"/>
      <c r="L7" s="55"/>
      <c r="M7" s="55"/>
      <c r="N7" s="55"/>
    </row>
    <row r="8" spans="7:10" ht="15.75">
      <c r="G8" s="1"/>
      <c r="H8" s="1"/>
      <c r="I8" s="1"/>
      <c r="J8" s="4"/>
    </row>
    <row r="9" spans="8:10" ht="12.75">
      <c r="H9" s="1"/>
      <c r="I9" s="1"/>
      <c r="J9" s="1"/>
    </row>
    <row r="10" spans="8:10" ht="12.75">
      <c r="H10" s="1"/>
      <c r="I10" s="1"/>
      <c r="J10" s="1"/>
    </row>
    <row r="11" spans="8:10" ht="12.75">
      <c r="H11" s="1"/>
      <c r="I11" s="1"/>
      <c r="J11" s="1"/>
    </row>
    <row r="12" spans="1:14" ht="15.75">
      <c r="A12" s="49" t="s">
        <v>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5.75">
      <c r="A13" s="49" t="s">
        <v>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5.75">
      <c r="A14" s="49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.75">
      <c r="A15" s="49" t="s">
        <v>23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0" ht="15.75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4" ht="15">
      <c r="A17" s="9" t="s">
        <v>1</v>
      </c>
      <c r="B17" s="50" t="s">
        <v>2</v>
      </c>
      <c r="C17" s="51"/>
      <c r="D17" s="51"/>
      <c r="E17" s="51"/>
      <c r="F17" s="51"/>
      <c r="G17" s="52"/>
      <c r="H17" s="48" t="s">
        <v>3</v>
      </c>
      <c r="I17" s="48"/>
      <c r="J17" s="48"/>
      <c r="K17" s="50" t="s">
        <v>4</v>
      </c>
      <c r="L17" s="51"/>
      <c r="M17" s="51"/>
      <c r="N17" s="52"/>
    </row>
    <row r="18" spans="1:14" ht="15">
      <c r="A18" s="10" t="s">
        <v>5</v>
      </c>
      <c r="B18" s="20" t="s">
        <v>6</v>
      </c>
      <c r="C18" s="21"/>
      <c r="D18" s="21"/>
      <c r="E18" s="21"/>
      <c r="F18" s="60"/>
      <c r="G18" s="61"/>
      <c r="H18" s="60" t="s">
        <v>11</v>
      </c>
      <c r="I18" s="62"/>
      <c r="J18" s="63"/>
      <c r="K18" s="20" t="s">
        <v>7</v>
      </c>
      <c r="L18" s="21"/>
      <c r="M18" s="21"/>
      <c r="N18" s="22"/>
    </row>
    <row r="19" spans="1:14" ht="15">
      <c r="A19" s="11"/>
      <c r="B19" s="20"/>
      <c r="C19" s="21"/>
      <c r="D19" s="21"/>
      <c r="E19" s="21"/>
      <c r="F19" s="21"/>
      <c r="G19" s="22"/>
      <c r="H19" s="17" t="s">
        <v>12</v>
      </c>
      <c r="I19" s="18"/>
      <c r="J19" s="19"/>
      <c r="K19" s="29" t="s">
        <v>24</v>
      </c>
      <c r="L19" s="30"/>
      <c r="M19" s="30"/>
      <c r="N19" s="31"/>
    </row>
    <row r="20" spans="1:14" s="13" customFormat="1" ht="15">
      <c r="A20" s="12">
        <v>1</v>
      </c>
      <c r="B20" s="26" t="s">
        <v>13</v>
      </c>
      <c r="C20" s="27"/>
      <c r="D20" s="27"/>
      <c r="E20" s="27"/>
      <c r="F20" s="27"/>
      <c r="G20" s="28"/>
      <c r="H20" s="23"/>
      <c r="I20" s="24"/>
      <c r="J20" s="25"/>
      <c r="K20" s="64"/>
      <c r="L20" s="65"/>
      <c r="M20" s="65"/>
      <c r="N20" s="66"/>
    </row>
    <row r="21" spans="1:14" s="13" customFormat="1" ht="15">
      <c r="A21" s="14"/>
      <c r="B21" s="42" t="s">
        <v>14</v>
      </c>
      <c r="C21" s="43"/>
      <c r="D21" s="43"/>
      <c r="E21" s="43"/>
      <c r="F21" s="43"/>
      <c r="G21" s="44"/>
      <c r="H21" s="36" t="s">
        <v>21</v>
      </c>
      <c r="I21" s="37"/>
      <c r="J21" s="38"/>
      <c r="K21" s="67">
        <f>1005.5+290.3+131.5+39.7+276+78.8</f>
        <v>1821.8</v>
      </c>
      <c r="L21" s="68"/>
      <c r="M21" s="68"/>
      <c r="N21" s="69"/>
    </row>
    <row r="22" spans="1:14" s="13" customFormat="1" ht="15">
      <c r="A22" s="12">
        <v>2</v>
      </c>
      <c r="B22" s="26" t="s">
        <v>15</v>
      </c>
      <c r="C22" s="27"/>
      <c r="D22" s="27"/>
      <c r="E22" s="27"/>
      <c r="F22" s="27"/>
      <c r="G22" s="28"/>
      <c r="H22" s="23"/>
      <c r="I22" s="24"/>
      <c r="J22" s="25"/>
      <c r="K22" s="64"/>
      <c r="L22" s="65"/>
      <c r="M22" s="65"/>
      <c r="N22" s="66"/>
    </row>
    <row r="23" spans="1:14" s="13" customFormat="1" ht="15">
      <c r="A23" s="15"/>
      <c r="B23" s="42" t="s">
        <v>16</v>
      </c>
      <c r="C23" s="43"/>
      <c r="D23" s="43"/>
      <c r="E23" s="43"/>
      <c r="F23" s="43"/>
      <c r="G23" s="44"/>
      <c r="H23" s="73">
        <v>5</v>
      </c>
      <c r="I23" s="74"/>
      <c r="J23" s="75"/>
      <c r="K23" s="67">
        <f>K24+K25+K26+K27</f>
        <v>967.8</v>
      </c>
      <c r="L23" s="68"/>
      <c r="M23" s="68"/>
      <c r="N23" s="69"/>
    </row>
    <row r="24" spans="1:14" s="13" customFormat="1" ht="15">
      <c r="A24" s="15"/>
      <c r="B24" s="57" t="s">
        <v>19</v>
      </c>
      <c r="C24" s="58"/>
      <c r="D24" s="58"/>
      <c r="E24" s="58"/>
      <c r="F24" s="58"/>
      <c r="G24" s="59"/>
      <c r="H24" s="45">
        <v>2</v>
      </c>
      <c r="I24" s="46"/>
      <c r="J24" s="47"/>
      <c r="K24" s="45">
        <f>253.9+118.5+120.3+33.3</f>
        <v>526</v>
      </c>
      <c r="L24" s="46"/>
      <c r="M24" s="46"/>
      <c r="N24" s="47"/>
    </row>
    <row r="25" spans="1:14" s="13" customFormat="1" ht="15">
      <c r="A25" s="15"/>
      <c r="B25" s="57" t="s">
        <v>18</v>
      </c>
      <c r="C25" s="58"/>
      <c r="D25" s="58"/>
      <c r="E25" s="58"/>
      <c r="F25" s="58"/>
      <c r="G25" s="59"/>
      <c r="H25" s="45">
        <v>1</v>
      </c>
      <c r="I25" s="46"/>
      <c r="J25" s="47"/>
      <c r="K25" s="45">
        <f>123+57.8</f>
        <v>180.8</v>
      </c>
      <c r="L25" s="46"/>
      <c r="M25" s="46"/>
      <c r="N25" s="47"/>
    </row>
    <row r="26" spans="1:14" s="13" customFormat="1" ht="15">
      <c r="A26" s="15"/>
      <c r="B26" s="57" t="s">
        <v>17</v>
      </c>
      <c r="C26" s="58"/>
      <c r="D26" s="58"/>
      <c r="E26" s="58"/>
      <c r="F26" s="58"/>
      <c r="G26" s="59"/>
      <c r="H26" s="45">
        <v>1</v>
      </c>
      <c r="I26" s="46"/>
      <c r="J26" s="47"/>
      <c r="K26" s="45">
        <f>96.6+30.1+34.6+10.5</f>
        <v>171.79999999999998</v>
      </c>
      <c r="L26" s="46"/>
      <c r="M26" s="46"/>
      <c r="N26" s="47"/>
    </row>
    <row r="27" spans="1:14" s="13" customFormat="1" ht="15">
      <c r="A27" s="16"/>
      <c r="B27" s="39" t="s">
        <v>20</v>
      </c>
      <c r="C27" s="40"/>
      <c r="D27" s="40"/>
      <c r="E27" s="40"/>
      <c r="F27" s="40"/>
      <c r="G27" s="41"/>
      <c r="H27" s="33">
        <v>1</v>
      </c>
      <c r="I27" s="34"/>
      <c r="J27" s="35"/>
      <c r="K27" s="70">
        <f>69.7+19.5</f>
        <v>89.2</v>
      </c>
      <c r="L27" s="71"/>
      <c r="M27" s="71"/>
      <c r="N27" s="72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2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2" t="s">
        <v>26</v>
      </c>
      <c r="B31" s="32"/>
      <c r="C31" s="32"/>
      <c r="D31" s="32"/>
      <c r="E31" s="32"/>
      <c r="F31" s="32"/>
      <c r="G31" s="32"/>
      <c r="H31" s="32"/>
      <c r="I31" s="32"/>
      <c r="J31" s="32"/>
      <c r="K31" s="8"/>
      <c r="L31" s="8"/>
      <c r="M31" s="8"/>
      <c r="N31" s="8"/>
    </row>
    <row r="32" spans="1:14" ht="15.75">
      <c r="A32" s="32" t="s">
        <v>27</v>
      </c>
      <c r="B32" s="32"/>
      <c r="C32" s="32"/>
      <c r="D32" s="32"/>
      <c r="E32" s="32"/>
      <c r="F32" s="32"/>
      <c r="G32" s="32"/>
      <c r="H32" s="32"/>
      <c r="I32" s="32"/>
      <c r="J32" s="32"/>
      <c r="K32" s="8"/>
      <c r="L32" s="8"/>
      <c r="M32" s="8"/>
      <c r="N32" s="8"/>
    </row>
  </sheetData>
  <sheetProtection selectLockedCells="1" selectUnlockedCells="1"/>
  <mergeCells count="52">
    <mergeCell ref="K25:N25"/>
    <mergeCell ref="K26:N26"/>
    <mergeCell ref="K24:N24"/>
    <mergeCell ref="A29:N29"/>
    <mergeCell ref="K21:N21"/>
    <mergeCell ref="K27:N27"/>
    <mergeCell ref="B26:G26"/>
    <mergeCell ref="B23:G23"/>
    <mergeCell ref="H23:J23"/>
    <mergeCell ref="K23:N23"/>
    <mergeCell ref="B24:G24"/>
    <mergeCell ref="B25:G25"/>
    <mergeCell ref="H24:J24"/>
    <mergeCell ref="A13:N13"/>
    <mergeCell ref="F18:G18"/>
    <mergeCell ref="H18:J18"/>
    <mergeCell ref="B19:E19"/>
    <mergeCell ref="K22:N22"/>
    <mergeCell ref="H25:J25"/>
    <mergeCell ref="K20:N20"/>
    <mergeCell ref="G6:J6"/>
    <mergeCell ref="G7:J7"/>
    <mergeCell ref="A12:N12"/>
    <mergeCell ref="K1:N7"/>
    <mergeCell ref="H1:J1"/>
    <mergeCell ref="G2:J2"/>
    <mergeCell ref="G5:J5"/>
    <mergeCell ref="F3:J3"/>
    <mergeCell ref="F4:J4"/>
    <mergeCell ref="H17:J17"/>
    <mergeCell ref="A14:N14"/>
    <mergeCell ref="A15:N15"/>
    <mergeCell ref="K17:N17"/>
    <mergeCell ref="B17:E17"/>
    <mergeCell ref="F17:G17"/>
    <mergeCell ref="A32:J32"/>
    <mergeCell ref="H27:J27"/>
    <mergeCell ref="A31:J31"/>
    <mergeCell ref="H21:J21"/>
    <mergeCell ref="B22:G22"/>
    <mergeCell ref="B27:G27"/>
    <mergeCell ref="B21:G21"/>
    <mergeCell ref="H22:J22"/>
    <mergeCell ref="H26:J26"/>
    <mergeCell ref="A30:N30"/>
    <mergeCell ref="H19:J19"/>
    <mergeCell ref="K18:N18"/>
    <mergeCell ref="F19:G19"/>
    <mergeCell ref="H20:J20"/>
    <mergeCell ref="B20:G20"/>
    <mergeCell ref="B18:E18"/>
    <mergeCell ref="K19:N19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2018-07-11T09:54:13Z</cp:lastPrinted>
  <dcterms:created xsi:type="dcterms:W3CDTF">2013-10-15T09:13:10Z</dcterms:created>
  <dcterms:modified xsi:type="dcterms:W3CDTF">2018-07-11T09:54:16Z</dcterms:modified>
  <cp:category/>
  <cp:version/>
  <cp:contentType/>
  <cp:contentStatus/>
</cp:coreProperties>
</file>